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 tabRatio="785"/>
  </bookViews>
  <sheets>
    <sheet name="BESLENME VE DİYETETİK" sheetId="2" r:id="rId1"/>
  </sheets>
  <definedNames>
    <definedName name="_xlnm._FilterDatabase" localSheetId="0" hidden="1">'BESLENME VE DİYETETİK'!$B$10:$L$10</definedName>
    <definedName name="_xlnm.Print_Area" localSheetId="0">'BESLENME VE DİYETETİK'!$A$1:$L$32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 l="1"/>
  <c r="J20" i="2"/>
  <c r="I27" i="2"/>
  <c r="J27" i="2"/>
  <c r="I21" i="2"/>
  <c r="J21" i="2"/>
  <c r="I17" i="2"/>
  <c r="J17" i="2"/>
  <c r="I15" i="2"/>
  <c r="J15" i="2"/>
  <c r="K21" i="2"/>
  <c r="K20" i="2"/>
  <c r="K15" i="2"/>
  <c r="K17" i="2"/>
  <c r="K27" i="2"/>
  <c r="I26" i="2"/>
  <c r="J26" i="2"/>
  <c r="I22" i="2"/>
  <c r="J22" i="2"/>
  <c r="I12" i="2"/>
  <c r="J12" i="2"/>
  <c r="K12" i="2"/>
  <c r="K22" i="2"/>
  <c r="K26" i="2"/>
  <c r="J23" i="2"/>
  <c r="J11" i="2"/>
  <c r="I11" i="2"/>
  <c r="I23" i="2"/>
  <c r="I25" i="2"/>
  <c r="J25" i="2"/>
  <c r="I14" i="2"/>
  <c r="J14" i="2"/>
  <c r="J16" i="2"/>
  <c r="I16" i="2"/>
  <c r="K16" i="2"/>
  <c r="K23" i="2"/>
  <c r="K11" i="2"/>
  <c r="K14" i="2"/>
  <c r="K25" i="2"/>
</calcChain>
</file>

<file path=xl/sharedStrings.xml><?xml version="1.0" encoding="utf-8"?>
<sst xmlns="http://schemas.openxmlformats.org/spreadsheetml/2006/main" count="116" uniqueCount="49">
  <si>
    <t>ADAYA AİT BİLGİLER</t>
  </si>
  <si>
    <t>DEĞERLENDİRME</t>
  </si>
  <si>
    <t>S. NO.</t>
  </si>
  <si>
    <t>BAŞVURULAN UNVAN</t>
  </si>
  <si>
    <t>ADI SOYADI</t>
  </si>
  <si>
    <t>FAKÜLTE</t>
  </si>
  <si>
    <t>BÖLÜM</t>
  </si>
  <si>
    <t>ALES PUANI
(SAY)</t>
  </si>
  <si>
    <t>YABANCI DİL SINAV PUANI</t>
  </si>
  <si>
    <t>ALES PUANI
%60</t>
  </si>
  <si>
    <t>YABANCI DİL SINAV PUANI 
% 40</t>
  </si>
  <si>
    <t>TOPLAM</t>
  </si>
  <si>
    <t>ÖN DEĞRLENDİRME SONUCU</t>
  </si>
  <si>
    <t xml:space="preserve">Araştırma Görevlisi </t>
  </si>
  <si>
    <t>SAĞLIK BİLİMLERİ FAKÜLTESİ</t>
  </si>
  <si>
    <t>BESLENME VE DİYETETİK</t>
  </si>
  <si>
    <t>Duyuru Başlama Tarihi</t>
  </si>
  <si>
    <t>Son Başvuru Tarihi</t>
  </si>
  <si>
    <t>Ön Değerlendirme Tarihi</t>
  </si>
  <si>
    <t>Giriş Sınavı Tarihi</t>
  </si>
  <si>
    <t>Sonuç Açıklama Tarihi</t>
  </si>
  <si>
    <t>KADRO SAYISI</t>
  </si>
  <si>
    <t>Resmi Gazete Sayı</t>
  </si>
  <si>
    <t>İSTANBUL KENT ÜNİVERSİTESİ, SAĞLIK BİLİMLERİ FAKÜLTESİ BESLENME VE DİYETETİK BÖLÜMÜ
ARAŞTIRMA GÖREVLİSİ KADROSU  ÖN DEĞERLENDİRME SONUÇLARI</t>
  </si>
  <si>
    <t>Büşra ÖZÇELİKÇİ</t>
  </si>
  <si>
    <t>Mehmet Emin ÜNLÜ</t>
  </si>
  <si>
    <t>Öykü ALTINOK</t>
  </si>
  <si>
    <t>İrem  Zeynep YOLCUOĞLU</t>
  </si>
  <si>
    <t>Sabriye BALLI</t>
  </si>
  <si>
    <t>Nisa Nur ÜCEBAKAN</t>
  </si>
  <si>
    <t>Fatma Betül ÇETİN</t>
  </si>
  <si>
    <t>Furkan Fatih ÇETİN</t>
  </si>
  <si>
    <t>Şeyma BAHAR</t>
  </si>
  <si>
    <t>Buse Nur ÖZKAYA</t>
  </si>
  <si>
    <t>Meryem Nur BOZ</t>
  </si>
  <si>
    <t>Elif Tuğçe BAŞTAŞ</t>
  </si>
  <si>
    <t>Seda ELLİCİ</t>
  </si>
  <si>
    <t>YÖK DİL PUANI YOK</t>
  </si>
  <si>
    <t>Sultan ÇULFA</t>
  </si>
  <si>
    <t>Eda BALCI</t>
  </si>
  <si>
    <t>Feriha DÖKÜCÜ</t>
  </si>
  <si>
    <t>Duygu BEŞOLUK</t>
  </si>
  <si>
    <t>SINAVA GİRMEYE HAK KAZANAMADI</t>
  </si>
  <si>
    <t>ALES PUANI YOK</t>
  </si>
  <si>
    <t>SINAVA GİREBİLİR</t>
  </si>
  <si>
    <t>Merve CAMBAZ</t>
  </si>
  <si>
    <t>Beslenme ve Diyetetik Bölümü Araştırma Görevlisi Giriş Sınavı</t>
  </si>
  <si>
    <t>Sınav Yeri: İstanbul Kent Üniversitesi Taksim Yerleşkesi G 01 nolu derslik</t>
  </si>
  <si>
    <t>Sınav Saati:14:30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</si>
</sst>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7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2"/>
  <sheetViews>
    <sheetView tabSelected="1" zoomScale="70" zoomScaleNormal="70" workbookViewId="0">
      <selection activeCell="M16" sqref="M16"/>
    </sheetView>
  </sheetViews>
  <sheetFormatPr defaultRowHeight="29.25" customHeight="1" x14ac:dyDescent="0.3"/>
  <cols>
    <col min="1" max="1" width="2.5546875" style="24" customWidth="1"/>
    <col min="2" max="2" width="18.5546875" style="27" bestFit="1" customWidth="1"/>
    <col min="3" max="3" width="18.33203125" style="27" customWidth="1"/>
    <col min="4" max="4" width="20.88671875" style="27" customWidth="1"/>
    <col min="5" max="5" width="21.33203125" style="27" bestFit="1" customWidth="1"/>
    <col min="6" max="6" width="3.6640625" style="27" bestFit="1" customWidth="1"/>
    <col min="7" max="7" width="13.33203125" style="27" bestFit="1" customWidth="1"/>
    <col min="8" max="8" width="14.33203125" style="27" bestFit="1" customWidth="1"/>
    <col min="9" max="9" width="10.33203125" style="27" customWidth="1"/>
    <col min="10" max="10" width="10.88671875" style="27" customWidth="1"/>
    <col min="11" max="11" width="8.88671875" style="11" customWidth="1"/>
    <col min="12" max="12" width="24.33203125" style="27" bestFit="1" customWidth="1"/>
    <col min="13" max="13" width="66" style="27" bestFit="1" customWidth="1"/>
    <col min="14" max="253" width="8.88671875" style="27"/>
    <col min="254" max="254" width="3.33203125" style="27" bestFit="1" customWidth="1"/>
    <col min="255" max="255" width="16.44140625" style="27" bestFit="1" customWidth="1"/>
    <col min="256" max="256" width="17" style="27" bestFit="1" customWidth="1"/>
    <col min="257" max="257" width="19" style="27" bestFit="1" customWidth="1"/>
    <col min="258" max="258" width="16.88671875" style="27" bestFit="1" customWidth="1"/>
    <col min="259" max="259" width="4" style="27" customWidth="1"/>
    <col min="260" max="265" width="0" style="27" hidden="1" customWidth="1"/>
    <col min="266" max="266" width="8.88671875" style="27" customWidth="1"/>
    <col min="267" max="267" width="24.88671875" style="27" customWidth="1"/>
    <col min="268" max="268" width="16.109375" style="27" bestFit="1" customWidth="1"/>
    <col min="269" max="509" width="8.88671875" style="27"/>
    <col min="510" max="510" width="3.33203125" style="27" bestFit="1" customWidth="1"/>
    <col min="511" max="511" width="16.44140625" style="27" bestFit="1" customWidth="1"/>
    <col min="512" max="512" width="17" style="27" bestFit="1" customWidth="1"/>
    <col min="513" max="513" width="19" style="27" bestFit="1" customWidth="1"/>
    <col min="514" max="514" width="16.88671875" style="27" bestFit="1" customWidth="1"/>
    <col min="515" max="515" width="4" style="27" customWidth="1"/>
    <col min="516" max="521" width="0" style="27" hidden="1" customWidth="1"/>
    <col min="522" max="522" width="8.88671875" style="27" customWidth="1"/>
    <col min="523" max="523" width="24.88671875" style="27" customWidth="1"/>
    <col min="524" max="524" width="16.109375" style="27" bestFit="1" customWidth="1"/>
    <col min="525" max="765" width="8.88671875" style="27"/>
    <col min="766" max="766" width="3.33203125" style="27" bestFit="1" customWidth="1"/>
    <col min="767" max="767" width="16.44140625" style="27" bestFit="1" customWidth="1"/>
    <col min="768" max="768" width="17" style="27" bestFit="1" customWidth="1"/>
    <col min="769" max="769" width="19" style="27" bestFit="1" customWidth="1"/>
    <col min="770" max="770" width="16.88671875" style="27" bestFit="1" customWidth="1"/>
    <col min="771" max="771" width="4" style="27" customWidth="1"/>
    <col min="772" max="777" width="0" style="27" hidden="1" customWidth="1"/>
    <col min="778" max="778" width="8.88671875" style="27" customWidth="1"/>
    <col min="779" max="779" width="24.88671875" style="27" customWidth="1"/>
    <col min="780" max="780" width="16.109375" style="27" bestFit="1" customWidth="1"/>
    <col min="781" max="1021" width="8.88671875" style="27"/>
    <col min="1022" max="1022" width="3.33203125" style="27" bestFit="1" customWidth="1"/>
    <col min="1023" max="1023" width="16.44140625" style="27" bestFit="1" customWidth="1"/>
    <col min="1024" max="1024" width="17" style="27" bestFit="1" customWidth="1"/>
    <col min="1025" max="1025" width="19" style="27" bestFit="1" customWidth="1"/>
    <col min="1026" max="1026" width="16.88671875" style="27" bestFit="1" customWidth="1"/>
    <col min="1027" max="1027" width="4" style="27" customWidth="1"/>
    <col min="1028" max="1033" width="0" style="27" hidden="1" customWidth="1"/>
    <col min="1034" max="1034" width="8.88671875" style="27" customWidth="1"/>
    <col min="1035" max="1035" width="24.88671875" style="27" customWidth="1"/>
    <col min="1036" max="1036" width="16.109375" style="27" bestFit="1" customWidth="1"/>
    <col min="1037" max="1277" width="8.88671875" style="27"/>
    <col min="1278" max="1278" width="3.33203125" style="27" bestFit="1" customWidth="1"/>
    <col min="1279" max="1279" width="16.44140625" style="27" bestFit="1" customWidth="1"/>
    <col min="1280" max="1280" width="17" style="27" bestFit="1" customWidth="1"/>
    <col min="1281" max="1281" width="19" style="27" bestFit="1" customWidth="1"/>
    <col min="1282" max="1282" width="16.88671875" style="27" bestFit="1" customWidth="1"/>
    <col min="1283" max="1283" width="4" style="27" customWidth="1"/>
    <col min="1284" max="1289" width="0" style="27" hidden="1" customWidth="1"/>
    <col min="1290" max="1290" width="8.88671875" style="27" customWidth="1"/>
    <col min="1291" max="1291" width="24.88671875" style="27" customWidth="1"/>
    <col min="1292" max="1292" width="16.109375" style="27" bestFit="1" customWidth="1"/>
    <col min="1293" max="1533" width="8.88671875" style="27"/>
    <col min="1534" max="1534" width="3.33203125" style="27" bestFit="1" customWidth="1"/>
    <col min="1535" max="1535" width="16.44140625" style="27" bestFit="1" customWidth="1"/>
    <col min="1536" max="1536" width="17" style="27" bestFit="1" customWidth="1"/>
    <col min="1537" max="1537" width="19" style="27" bestFit="1" customWidth="1"/>
    <col min="1538" max="1538" width="16.88671875" style="27" bestFit="1" customWidth="1"/>
    <col min="1539" max="1539" width="4" style="27" customWidth="1"/>
    <col min="1540" max="1545" width="0" style="27" hidden="1" customWidth="1"/>
    <col min="1546" max="1546" width="8.88671875" style="27" customWidth="1"/>
    <col min="1547" max="1547" width="24.88671875" style="27" customWidth="1"/>
    <col min="1548" max="1548" width="16.109375" style="27" bestFit="1" customWidth="1"/>
    <col min="1549" max="1789" width="8.88671875" style="27"/>
    <col min="1790" max="1790" width="3.33203125" style="27" bestFit="1" customWidth="1"/>
    <col min="1791" max="1791" width="16.44140625" style="27" bestFit="1" customWidth="1"/>
    <col min="1792" max="1792" width="17" style="27" bestFit="1" customWidth="1"/>
    <col min="1793" max="1793" width="19" style="27" bestFit="1" customWidth="1"/>
    <col min="1794" max="1794" width="16.88671875" style="27" bestFit="1" customWidth="1"/>
    <col min="1795" max="1795" width="4" style="27" customWidth="1"/>
    <col min="1796" max="1801" width="0" style="27" hidden="1" customWidth="1"/>
    <col min="1802" max="1802" width="8.88671875" style="27" customWidth="1"/>
    <col min="1803" max="1803" width="24.88671875" style="27" customWidth="1"/>
    <col min="1804" max="1804" width="16.109375" style="27" bestFit="1" customWidth="1"/>
    <col min="1805" max="2045" width="8.88671875" style="27"/>
    <col min="2046" max="2046" width="3.33203125" style="27" bestFit="1" customWidth="1"/>
    <col min="2047" max="2047" width="16.44140625" style="27" bestFit="1" customWidth="1"/>
    <col min="2048" max="2048" width="17" style="27" bestFit="1" customWidth="1"/>
    <col min="2049" max="2049" width="19" style="27" bestFit="1" customWidth="1"/>
    <col min="2050" max="2050" width="16.88671875" style="27" bestFit="1" customWidth="1"/>
    <col min="2051" max="2051" width="4" style="27" customWidth="1"/>
    <col min="2052" max="2057" width="0" style="27" hidden="1" customWidth="1"/>
    <col min="2058" max="2058" width="8.88671875" style="27" customWidth="1"/>
    <col min="2059" max="2059" width="24.88671875" style="27" customWidth="1"/>
    <col min="2060" max="2060" width="16.109375" style="27" bestFit="1" customWidth="1"/>
    <col min="2061" max="2301" width="8.88671875" style="27"/>
    <col min="2302" max="2302" width="3.33203125" style="27" bestFit="1" customWidth="1"/>
    <col min="2303" max="2303" width="16.44140625" style="27" bestFit="1" customWidth="1"/>
    <col min="2304" max="2304" width="17" style="27" bestFit="1" customWidth="1"/>
    <col min="2305" max="2305" width="19" style="27" bestFit="1" customWidth="1"/>
    <col min="2306" max="2306" width="16.88671875" style="27" bestFit="1" customWidth="1"/>
    <col min="2307" max="2307" width="4" style="27" customWidth="1"/>
    <col min="2308" max="2313" width="0" style="27" hidden="1" customWidth="1"/>
    <col min="2314" max="2314" width="8.88671875" style="27" customWidth="1"/>
    <col min="2315" max="2315" width="24.88671875" style="27" customWidth="1"/>
    <col min="2316" max="2316" width="16.109375" style="27" bestFit="1" customWidth="1"/>
    <col min="2317" max="2557" width="8.88671875" style="27"/>
    <col min="2558" max="2558" width="3.33203125" style="27" bestFit="1" customWidth="1"/>
    <col min="2559" max="2559" width="16.44140625" style="27" bestFit="1" customWidth="1"/>
    <col min="2560" max="2560" width="17" style="27" bestFit="1" customWidth="1"/>
    <col min="2561" max="2561" width="19" style="27" bestFit="1" customWidth="1"/>
    <col min="2562" max="2562" width="16.88671875" style="27" bestFit="1" customWidth="1"/>
    <col min="2563" max="2563" width="4" style="27" customWidth="1"/>
    <col min="2564" max="2569" width="0" style="27" hidden="1" customWidth="1"/>
    <col min="2570" max="2570" width="8.88671875" style="27" customWidth="1"/>
    <col min="2571" max="2571" width="24.88671875" style="27" customWidth="1"/>
    <col min="2572" max="2572" width="16.109375" style="27" bestFit="1" customWidth="1"/>
    <col min="2573" max="2813" width="8.88671875" style="27"/>
    <col min="2814" max="2814" width="3.33203125" style="27" bestFit="1" customWidth="1"/>
    <col min="2815" max="2815" width="16.44140625" style="27" bestFit="1" customWidth="1"/>
    <col min="2816" max="2816" width="17" style="27" bestFit="1" customWidth="1"/>
    <col min="2817" max="2817" width="19" style="27" bestFit="1" customWidth="1"/>
    <col min="2818" max="2818" width="16.88671875" style="27" bestFit="1" customWidth="1"/>
    <col min="2819" max="2819" width="4" style="27" customWidth="1"/>
    <col min="2820" max="2825" width="0" style="27" hidden="1" customWidth="1"/>
    <col min="2826" max="2826" width="8.88671875" style="27" customWidth="1"/>
    <col min="2827" max="2827" width="24.88671875" style="27" customWidth="1"/>
    <col min="2828" max="2828" width="16.109375" style="27" bestFit="1" customWidth="1"/>
    <col min="2829" max="3069" width="8.88671875" style="27"/>
    <col min="3070" max="3070" width="3.33203125" style="27" bestFit="1" customWidth="1"/>
    <col min="3071" max="3071" width="16.44140625" style="27" bestFit="1" customWidth="1"/>
    <col min="3072" max="3072" width="17" style="27" bestFit="1" customWidth="1"/>
    <col min="3073" max="3073" width="19" style="27" bestFit="1" customWidth="1"/>
    <col min="3074" max="3074" width="16.88671875" style="27" bestFit="1" customWidth="1"/>
    <col min="3075" max="3075" width="4" style="27" customWidth="1"/>
    <col min="3076" max="3081" width="0" style="27" hidden="1" customWidth="1"/>
    <col min="3082" max="3082" width="8.88671875" style="27" customWidth="1"/>
    <col min="3083" max="3083" width="24.88671875" style="27" customWidth="1"/>
    <col min="3084" max="3084" width="16.109375" style="27" bestFit="1" customWidth="1"/>
    <col min="3085" max="3325" width="8.88671875" style="27"/>
    <col min="3326" max="3326" width="3.33203125" style="27" bestFit="1" customWidth="1"/>
    <col min="3327" max="3327" width="16.44140625" style="27" bestFit="1" customWidth="1"/>
    <col min="3328" max="3328" width="17" style="27" bestFit="1" customWidth="1"/>
    <col min="3329" max="3329" width="19" style="27" bestFit="1" customWidth="1"/>
    <col min="3330" max="3330" width="16.88671875" style="27" bestFit="1" customWidth="1"/>
    <col min="3331" max="3331" width="4" style="27" customWidth="1"/>
    <col min="3332" max="3337" width="0" style="27" hidden="1" customWidth="1"/>
    <col min="3338" max="3338" width="8.88671875" style="27" customWidth="1"/>
    <col min="3339" max="3339" width="24.88671875" style="27" customWidth="1"/>
    <col min="3340" max="3340" width="16.109375" style="27" bestFit="1" customWidth="1"/>
    <col min="3341" max="3581" width="8.88671875" style="27"/>
    <col min="3582" max="3582" width="3.33203125" style="27" bestFit="1" customWidth="1"/>
    <col min="3583" max="3583" width="16.44140625" style="27" bestFit="1" customWidth="1"/>
    <col min="3584" max="3584" width="17" style="27" bestFit="1" customWidth="1"/>
    <col min="3585" max="3585" width="19" style="27" bestFit="1" customWidth="1"/>
    <col min="3586" max="3586" width="16.88671875" style="27" bestFit="1" customWidth="1"/>
    <col min="3587" max="3587" width="4" style="27" customWidth="1"/>
    <col min="3588" max="3593" width="0" style="27" hidden="1" customWidth="1"/>
    <col min="3594" max="3594" width="8.88671875" style="27" customWidth="1"/>
    <col min="3595" max="3595" width="24.88671875" style="27" customWidth="1"/>
    <col min="3596" max="3596" width="16.109375" style="27" bestFit="1" customWidth="1"/>
    <col min="3597" max="3837" width="8.88671875" style="27"/>
    <col min="3838" max="3838" width="3.33203125" style="27" bestFit="1" customWidth="1"/>
    <col min="3839" max="3839" width="16.44140625" style="27" bestFit="1" customWidth="1"/>
    <col min="3840" max="3840" width="17" style="27" bestFit="1" customWidth="1"/>
    <col min="3841" max="3841" width="19" style="27" bestFit="1" customWidth="1"/>
    <col min="3842" max="3842" width="16.88671875" style="27" bestFit="1" customWidth="1"/>
    <col min="3843" max="3843" width="4" style="27" customWidth="1"/>
    <col min="3844" max="3849" width="0" style="27" hidden="1" customWidth="1"/>
    <col min="3850" max="3850" width="8.88671875" style="27" customWidth="1"/>
    <col min="3851" max="3851" width="24.88671875" style="27" customWidth="1"/>
    <col min="3852" max="3852" width="16.109375" style="27" bestFit="1" customWidth="1"/>
    <col min="3853" max="4093" width="8.88671875" style="27"/>
    <col min="4094" max="4094" width="3.33203125" style="27" bestFit="1" customWidth="1"/>
    <col min="4095" max="4095" width="16.44140625" style="27" bestFit="1" customWidth="1"/>
    <col min="4096" max="4096" width="17" style="27" bestFit="1" customWidth="1"/>
    <col min="4097" max="4097" width="19" style="27" bestFit="1" customWidth="1"/>
    <col min="4098" max="4098" width="16.88671875" style="27" bestFit="1" customWidth="1"/>
    <col min="4099" max="4099" width="4" style="27" customWidth="1"/>
    <col min="4100" max="4105" width="0" style="27" hidden="1" customWidth="1"/>
    <col min="4106" max="4106" width="8.88671875" style="27" customWidth="1"/>
    <col min="4107" max="4107" width="24.88671875" style="27" customWidth="1"/>
    <col min="4108" max="4108" width="16.109375" style="27" bestFit="1" customWidth="1"/>
    <col min="4109" max="4349" width="8.88671875" style="27"/>
    <col min="4350" max="4350" width="3.33203125" style="27" bestFit="1" customWidth="1"/>
    <col min="4351" max="4351" width="16.44140625" style="27" bestFit="1" customWidth="1"/>
    <col min="4352" max="4352" width="17" style="27" bestFit="1" customWidth="1"/>
    <col min="4353" max="4353" width="19" style="27" bestFit="1" customWidth="1"/>
    <col min="4354" max="4354" width="16.88671875" style="27" bestFit="1" customWidth="1"/>
    <col min="4355" max="4355" width="4" style="27" customWidth="1"/>
    <col min="4356" max="4361" width="0" style="27" hidden="1" customWidth="1"/>
    <col min="4362" max="4362" width="8.88671875" style="27" customWidth="1"/>
    <col min="4363" max="4363" width="24.88671875" style="27" customWidth="1"/>
    <col min="4364" max="4364" width="16.109375" style="27" bestFit="1" customWidth="1"/>
    <col min="4365" max="4605" width="8.88671875" style="27"/>
    <col min="4606" max="4606" width="3.33203125" style="27" bestFit="1" customWidth="1"/>
    <col min="4607" max="4607" width="16.44140625" style="27" bestFit="1" customWidth="1"/>
    <col min="4608" max="4608" width="17" style="27" bestFit="1" customWidth="1"/>
    <col min="4609" max="4609" width="19" style="27" bestFit="1" customWidth="1"/>
    <col min="4610" max="4610" width="16.88671875" style="27" bestFit="1" customWidth="1"/>
    <col min="4611" max="4611" width="4" style="27" customWidth="1"/>
    <col min="4612" max="4617" width="0" style="27" hidden="1" customWidth="1"/>
    <col min="4618" max="4618" width="8.88671875" style="27" customWidth="1"/>
    <col min="4619" max="4619" width="24.88671875" style="27" customWidth="1"/>
    <col min="4620" max="4620" width="16.109375" style="27" bestFit="1" customWidth="1"/>
    <col min="4621" max="4861" width="8.88671875" style="27"/>
    <col min="4862" max="4862" width="3.33203125" style="27" bestFit="1" customWidth="1"/>
    <col min="4863" max="4863" width="16.44140625" style="27" bestFit="1" customWidth="1"/>
    <col min="4864" max="4864" width="17" style="27" bestFit="1" customWidth="1"/>
    <col min="4865" max="4865" width="19" style="27" bestFit="1" customWidth="1"/>
    <col min="4866" max="4866" width="16.88671875" style="27" bestFit="1" customWidth="1"/>
    <col min="4867" max="4867" width="4" style="27" customWidth="1"/>
    <col min="4868" max="4873" width="0" style="27" hidden="1" customWidth="1"/>
    <col min="4874" max="4874" width="8.88671875" style="27" customWidth="1"/>
    <col min="4875" max="4875" width="24.88671875" style="27" customWidth="1"/>
    <col min="4876" max="4876" width="16.109375" style="27" bestFit="1" customWidth="1"/>
    <col min="4877" max="5117" width="8.88671875" style="27"/>
    <col min="5118" max="5118" width="3.33203125" style="27" bestFit="1" customWidth="1"/>
    <col min="5119" max="5119" width="16.44140625" style="27" bestFit="1" customWidth="1"/>
    <col min="5120" max="5120" width="17" style="27" bestFit="1" customWidth="1"/>
    <col min="5121" max="5121" width="19" style="27" bestFit="1" customWidth="1"/>
    <col min="5122" max="5122" width="16.88671875" style="27" bestFit="1" customWidth="1"/>
    <col min="5123" max="5123" width="4" style="27" customWidth="1"/>
    <col min="5124" max="5129" width="0" style="27" hidden="1" customWidth="1"/>
    <col min="5130" max="5130" width="8.88671875" style="27" customWidth="1"/>
    <col min="5131" max="5131" width="24.88671875" style="27" customWidth="1"/>
    <col min="5132" max="5132" width="16.109375" style="27" bestFit="1" customWidth="1"/>
    <col min="5133" max="5373" width="8.88671875" style="27"/>
    <col min="5374" max="5374" width="3.33203125" style="27" bestFit="1" customWidth="1"/>
    <col min="5375" max="5375" width="16.44140625" style="27" bestFit="1" customWidth="1"/>
    <col min="5376" max="5376" width="17" style="27" bestFit="1" customWidth="1"/>
    <col min="5377" max="5377" width="19" style="27" bestFit="1" customWidth="1"/>
    <col min="5378" max="5378" width="16.88671875" style="27" bestFit="1" customWidth="1"/>
    <col min="5379" max="5379" width="4" style="27" customWidth="1"/>
    <col min="5380" max="5385" width="0" style="27" hidden="1" customWidth="1"/>
    <col min="5386" max="5386" width="8.88671875" style="27" customWidth="1"/>
    <col min="5387" max="5387" width="24.88671875" style="27" customWidth="1"/>
    <col min="5388" max="5388" width="16.109375" style="27" bestFit="1" customWidth="1"/>
    <col min="5389" max="5629" width="8.88671875" style="27"/>
    <col min="5630" max="5630" width="3.33203125" style="27" bestFit="1" customWidth="1"/>
    <col min="5631" max="5631" width="16.44140625" style="27" bestFit="1" customWidth="1"/>
    <col min="5632" max="5632" width="17" style="27" bestFit="1" customWidth="1"/>
    <col min="5633" max="5633" width="19" style="27" bestFit="1" customWidth="1"/>
    <col min="5634" max="5634" width="16.88671875" style="27" bestFit="1" customWidth="1"/>
    <col min="5635" max="5635" width="4" style="27" customWidth="1"/>
    <col min="5636" max="5641" width="0" style="27" hidden="1" customWidth="1"/>
    <col min="5642" max="5642" width="8.88671875" style="27" customWidth="1"/>
    <col min="5643" max="5643" width="24.88671875" style="27" customWidth="1"/>
    <col min="5644" max="5644" width="16.109375" style="27" bestFit="1" customWidth="1"/>
    <col min="5645" max="5885" width="8.88671875" style="27"/>
    <col min="5886" max="5886" width="3.33203125" style="27" bestFit="1" customWidth="1"/>
    <col min="5887" max="5887" width="16.44140625" style="27" bestFit="1" customWidth="1"/>
    <col min="5888" max="5888" width="17" style="27" bestFit="1" customWidth="1"/>
    <col min="5889" max="5889" width="19" style="27" bestFit="1" customWidth="1"/>
    <col min="5890" max="5890" width="16.88671875" style="27" bestFit="1" customWidth="1"/>
    <col min="5891" max="5891" width="4" style="27" customWidth="1"/>
    <col min="5892" max="5897" width="0" style="27" hidden="1" customWidth="1"/>
    <col min="5898" max="5898" width="8.88671875" style="27" customWidth="1"/>
    <col min="5899" max="5899" width="24.88671875" style="27" customWidth="1"/>
    <col min="5900" max="5900" width="16.109375" style="27" bestFit="1" customWidth="1"/>
    <col min="5901" max="6141" width="8.88671875" style="27"/>
    <col min="6142" max="6142" width="3.33203125" style="27" bestFit="1" customWidth="1"/>
    <col min="6143" max="6143" width="16.44140625" style="27" bestFit="1" customWidth="1"/>
    <col min="6144" max="6144" width="17" style="27" bestFit="1" customWidth="1"/>
    <col min="6145" max="6145" width="19" style="27" bestFit="1" customWidth="1"/>
    <col min="6146" max="6146" width="16.88671875" style="27" bestFit="1" customWidth="1"/>
    <col min="6147" max="6147" width="4" style="27" customWidth="1"/>
    <col min="6148" max="6153" width="0" style="27" hidden="1" customWidth="1"/>
    <col min="6154" max="6154" width="8.88671875" style="27" customWidth="1"/>
    <col min="6155" max="6155" width="24.88671875" style="27" customWidth="1"/>
    <col min="6156" max="6156" width="16.109375" style="27" bestFit="1" customWidth="1"/>
    <col min="6157" max="6397" width="8.88671875" style="27"/>
    <col min="6398" max="6398" width="3.33203125" style="27" bestFit="1" customWidth="1"/>
    <col min="6399" max="6399" width="16.44140625" style="27" bestFit="1" customWidth="1"/>
    <col min="6400" max="6400" width="17" style="27" bestFit="1" customWidth="1"/>
    <col min="6401" max="6401" width="19" style="27" bestFit="1" customWidth="1"/>
    <col min="6402" max="6402" width="16.88671875" style="27" bestFit="1" customWidth="1"/>
    <col min="6403" max="6403" width="4" style="27" customWidth="1"/>
    <col min="6404" max="6409" width="0" style="27" hidden="1" customWidth="1"/>
    <col min="6410" max="6410" width="8.88671875" style="27" customWidth="1"/>
    <col min="6411" max="6411" width="24.88671875" style="27" customWidth="1"/>
    <col min="6412" max="6412" width="16.109375" style="27" bestFit="1" customWidth="1"/>
    <col min="6413" max="6653" width="8.88671875" style="27"/>
    <col min="6654" max="6654" width="3.33203125" style="27" bestFit="1" customWidth="1"/>
    <col min="6655" max="6655" width="16.44140625" style="27" bestFit="1" customWidth="1"/>
    <col min="6656" max="6656" width="17" style="27" bestFit="1" customWidth="1"/>
    <col min="6657" max="6657" width="19" style="27" bestFit="1" customWidth="1"/>
    <col min="6658" max="6658" width="16.88671875" style="27" bestFit="1" customWidth="1"/>
    <col min="6659" max="6659" width="4" style="27" customWidth="1"/>
    <col min="6660" max="6665" width="0" style="27" hidden="1" customWidth="1"/>
    <col min="6666" max="6666" width="8.88671875" style="27" customWidth="1"/>
    <col min="6667" max="6667" width="24.88671875" style="27" customWidth="1"/>
    <col min="6668" max="6668" width="16.109375" style="27" bestFit="1" customWidth="1"/>
    <col min="6669" max="6909" width="8.88671875" style="27"/>
    <col min="6910" max="6910" width="3.33203125" style="27" bestFit="1" customWidth="1"/>
    <col min="6911" max="6911" width="16.44140625" style="27" bestFit="1" customWidth="1"/>
    <col min="6912" max="6912" width="17" style="27" bestFit="1" customWidth="1"/>
    <col min="6913" max="6913" width="19" style="27" bestFit="1" customWidth="1"/>
    <col min="6914" max="6914" width="16.88671875" style="27" bestFit="1" customWidth="1"/>
    <col min="6915" max="6915" width="4" style="27" customWidth="1"/>
    <col min="6916" max="6921" width="0" style="27" hidden="1" customWidth="1"/>
    <col min="6922" max="6922" width="8.88671875" style="27" customWidth="1"/>
    <col min="6923" max="6923" width="24.88671875" style="27" customWidth="1"/>
    <col min="6924" max="6924" width="16.109375" style="27" bestFit="1" customWidth="1"/>
    <col min="6925" max="7165" width="8.88671875" style="27"/>
    <col min="7166" max="7166" width="3.33203125" style="27" bestFit="1" customWidth="1"/>
    <col min="7167" max="7167" width="16.44140625" style="27" bestFit="1" customWidth="1"/>
    <col min="7168" max="7168" width="17" style="27" bestFit="1" customWidth="1"/>
    <col min="7169" max="7169" width="19" style="27" bestFit="1" customWidth="1"/>
    <col min="7170" max="7170" width="16.88671875" style="27" bestFit="1" customWidth="1"/>
    <col min="7171" max="7171" width="4" style="27" customWidth="1"/>
    <col min="7172" max="7177" width="0" style="27" hidden="1" customWidth="1"/>
    <col min="7178" max="7178" width="8.88671875" style="27" customWidth="1"/>
    <col min="7179" max="7179" width="24.88671875" style="27" customWidth="1"/>
    <col min="7180" max="7180" width="16.109375" style="27" bestFit="1" customWidth="1"/>
    <col min="7181" max="7421" width="8.88671875" style="27"/>
    <col min="7422" max="7422" width="3.33203125" style="27" bestFit="1" customWidth="1"/>
    <col min="7423" max="7423" width="16.44140625" style="27" bestFit="1" customWidth="1"/>
    <col min="7424" max="7424" width="17" style="27" bestFit="1" customWidth="1"/>
    <col min="7425" max="7425" width="19" style="27" bestFit="1" customWidth="1"/>
    <col min="7426" max="7426" width="16.88671875" style="27" bestFit="1" customWidth="1"/>
    <col min="7427" max="7427" width="4" style="27" customWidth="1"/>
    <col min="7428" max="7433" width="0" style="27" hidden="1" customWidth="1"/>
    <col min="7434" max="7434" width="8.88671875" style="27" customWidth="1"/>
    <col min="7435" max="7435" width="24.88671875" style="27" customWidth="1"/>
    <col min="7436" max="7436" width="16.109375" style="27" bestFit="1" customWidth="1"/>
    <col min="7437" max="7677" width="8.88671875" style="27"/>
    <col min="7678" max="7678" width="3.33203125" style="27" bestFit="1" customWidth="1"/>
    <col min="7679" max="7679" width="16.44140625" style="27" bestFit="1" customWidth="1"/>
    <col min="7680" max="7680" width="17" style="27" bestFit="1" customWidth="1"/>
    <col min="7681" max="7681" width="19" style="27" bestFit="1" customWidth="1"/>
    <col min="7682" max="7682" width="16.88671875" style="27" bestFit="1" customWidth="1"/>
    <col min="7683" max="7683" width="4" style="27" customWidth="1"/>
    <col min="7684" max="7689" width="0" style="27" hidden="1" customWidth="1"/>
    <col min="7690" max="7690" width="8.88671875" style="27" customWidth="1"/>
    <col min="7691" max="7691" width="24.88671875" style="27" customWidth="1"/>
    <col min="7692" max="7692" width="16.109375" style="27" bestFit="1" customWidth="1"/>
    <col min="7693" max="7933" width="8.88671875" style="27"/>
    <col min="7934" max="7934" width="3.33203125" style="27" bestFit="1" customWidth="1"/>
    <col min="7935" max="7935" width="16.44140625" style="27" bestFit="1" customWidth="1"/>
    <col min="7936" max="7936" width="17" style="27" bestFit="1" customWidth="1"/>
    <col min="7937" max="7937" width="19" style="27" bestFit="1" customWidth="1"/>
    <col min="7938" max="7938" width="16.88671875" style="27" bestFit="1" customWidth="1"/>
    <col min="7939" max="7939" width="4" style="27" customWidth="1"/>
    <col min="7940" max="7945" width="0" style="27" hidden="1" customWidth="1"/>
    <col min="7946" max="7946" width="8.88671875" style="27" customWidth="1"/>
    <col min="7947" max="7947" width="24.88671875" style="27" customWidth="1"/>
    <col min="7948" max="7948" width="16.109375" style="27" bestFit="1" customWidth="1"/>
    <col min="7949" max="8189" width="8.88671875" style="27"/>
    <col min="8190" max="8190" width="3.33203125" style="27" bestFit="1" customWidth="1"/>
    <col min="8191" max="8191" width="16.44140625" style="27" bestFit="1" customWidth="1"/>
    <col min="8192" max="8192" width="17" style="27" bestFit="1" customWidth="1"/>
    <col min="8193" max="8193" width="19" style="27" bestFit="1" customWidth="1"/>
    <col min="8194" max="8194" width="16.88671875" style="27" bestFit="1" customWidth="1"/>
    <col min="8195" max="8195" width="4" style="27" customWidth="1"/>
    <col min="8196" max="8201" width="0" style="27" hidden="1" customWidth="1"/>
    <col min="8202" max="8202" width="8.88671875" style="27" customWidth="1"/>
    <col min="8203" max="8203" width="24.88671875" style="27" customWidth="1"/>
    <col min="8204" max="8204" width="16.109375" style="27" bestFit="1" customWidth="1"/>
    <col min="8205" max="8445" width="8.88671875" style="27"/>
    <col min="8446" max="8446" width="3.33203125" style="27" bestFit="1" customWidth="1"/>
    <col min="8447" max="8447" width="16.44140625" style="27" bestFit="1" customWidth="1"/>
    <col min="8448" max="8448" width="17" style="27" bestFit="1" customWidth="1"/>
    <col min="8449" max="8449" width="19" style="27" bestFit="1" customWidth="1"/>
    <col min="8450" max="8450" width="16.88671875" style="27" bestFit="1" customWidth="1"/>
    <col min="8451" max="8451" width="4" style="27" customWidth="1"/>
    <col min="8452" max="8457" width="0" style="27" hidden="1" customWidth="1"/>
    <col min="8458" max="8458" width="8.88671875" style="27" customWidth="1"/>
    <col min="8459" max="8459" width="24.88671875" style="27" customWidth="1"/>
    <col min="8460" max="8460" width="16.109375" style="27" bestFit="1" customWidth="1"/>
    <col min="8461" max="8701" width="8.88671875" style="27"/>
    <col min="8702" max="8702" width="3.33203125" style="27" bestFit="1" customWidth="1"/>
    <col min="8703" max="8703" width="16.44140625" style="27" bestFit="1" customWidth="1"/>
    <col min="8704" max="8704" width="17" style="27" bestFit="1" customWidth="1"/>
    <col min="8705" max="8705" width="19" style="27" bestFit="1" customWidth="1"/>
    <col min="8706" max="8706" width="16.88671875" style="27" bestFit="1" customWidth="1"/>
    <col min="8707" max="8707" width="4" style="27" customWidth="1"/>
    <col min="8708" max="8713" width="0" style="27" hidden="1" customWidth="1"/>
    <col min="8714" max="8714" width="8.88671875" style="27" customWidth="1"/>
    <col min="8715" max="8715" width="24.88671875" style="27" customWidth="1"/>
    <col min="8716" max="8716" width="16.109375" style="27" bestFit="1" customWidth="1"/>
    <col min="8717" max="8957" width="8.88671875" style="27"/>
    <col min="8958" max="8958" width="3.33203125" style="27" bestFit="1" customWidth="1"/>
    <col min="8959" max="8959" width="16.44140625" style="27" bestFit="1" customWidth="1"/>
    <col min="8960" max="8960" width="17" style="27" bestFit="1" customWidth="1"/>
    <col min="8961" max="8961" width="19" style="27" bestFit="1" customWidth="1"/>
    <col min="8962" max="8962" width="16.88671875" style="27" bestFit="1" customWidth="1"/>
    <col min="8963" max="8963" width="4" style="27" customWidth="1"/>
    <col min="8964" max="8969" width="0" style="27" hidden="1" customWidth="1"/>
    <col min="8970" max="8970" width="8.88671875" style="27" customWidth="1"/>
    <col min="8971" max="8971" width="24.88671875" style="27" customWidth="1"/>
    <col min="8972" max="8972" width="16.109375" style="27" bestFit="1" customWidth="1"/>
    <col min="8973" max="9213" width="8.88671875" style="27"/>
    <col min="9214" max="9214" width="3.33203125" style="27" bestFit="1" customWidth="1"/>
    <col min="9215" max="9215" width="16.44140625" style="27" bestFit="1" customWidth="1"/>
    <col min="9216" max="9216" width="17" style="27" bestFit="1" customWidth="1"/>
    <col min="9217" max="9217" width="19" style="27" bestFit="1" customWidth="1"/>
    <col min="9218" max="9218" width="16.88671875" style="27" bestFit="1" customWidth="1"/>
    <col min="9219" max="9219" width="4" style="27" customWidth="1"/>
    <col min="9220" max="9225" width="0" style="27" hidden="1" customWidth="1"/>
    <col min="9226" max="9226" width="8.88671875" style="27" customWidth="1"/>
    <col min="9227" max="9227" width="24.88671875" style="27" customWidth="1"/>
    <col min="9228" max="9228" width="16.109375" style="27" bestFit="1" customWidth="1"/>
    <col min="9229" max="9469" width="8.88671875" style="27"/>
    <col min="9470" max="9470" width="3.33203125" style="27" bestFit="1" customWidth="1"/>
    <col min="9471" max="9471" width="16.44140625" style="27" bestFit="1" customWidth="1"/>
    <col min="9472" max="9472" width="17" style="27" bestFit="1" customWidth="1"/>
    <col min="9473" max="9473" width="19" style="27" bestFit="1" customWidth="1"/>
    <col min="9474" max="9474" width="16.88671875" style="27" bestFit="1" customWidth="1"/>
    <col min="9475" max="9475" width="4" style="27" customWidth="1"/>
    <col min="9476" max="9481" width="0" style="27" hidden="1" customWidth="1"/>
    <col min="9482" max="9482" width="8.88671875" style="27" customWidth="1"/>
    <col min="9483" max="9483" width="24.88671875" style="27" customWidth="1"/>
    <col min="9484" max="9484" width="16.109375" style="27" bestFit="1" customWidth="1"/>
    <col min="9485" max="9725" width="8.88671875" style="27"/>
    <col min="9726" max="9726" width="3.33203125" style="27" bestFit="1" customWidth="1"/>
    <col min="9727" max="9727" width="16.44140625" style="27" bestFit="1" customWidth="1"/>
    <col min="9728" max="9728" width="17" style="27" bestFit="1" customWidth="1"/>
    <col min="9729" max="9729" width="19" style="27" bestFit="1" customWidth="1"/>
    <col min="9730" max="9730" width="16.88671875" style="27" bestFit="1" customWidth="1"/>
    <col min="9731" max="9731" width="4" style="27" customWidth="1"/>
    <col min="9732" max="9737" width="0" style="27" hidden="1" customWidth="1"/>
    <col min="9738" max="9738" width="8.88671875" style="27" customWidth="1"/>
    <col min="9739" max="9739" width="24.88671875" style="27" customWidth="1"/>
    <col min="9740" max="9740" width="16.109375" style="27" bestFit="1" customWidth="1"/>
    <col min="9741" max="9981" width="8.88671875" style="27"/>
    <col min="9982" max="9982" width="3.33203125" style="27" bestFit="1" customWidth="1"/>
    <col min="9983" max="9983" width="16.44140625" style="27" bestFit="1" customWidth="1"/>
    <col min="9984" max="9984" width="17" style="27" bestFit="1" customWidth="1"/>
    <col min="9985" max="9985" width="19" style="27" bestFit="1" customWidth="1"/>
    <col min="9986" max="9986" width="16.88671875" style="27" bestFit="1" customWidth="1"/>
    <col min="9987" max="9987" width="4" style="27" customWidth="1"/>
    <col min="9988" max="9993" width="0" style="27" hidden="1" customWidth="1"/>
    <col min="9994" max="9994" width="8.88671875" style="27" customWidth="1"/>
    <col min="9995" max="9995" width="24.88671875" style="27" customWidth="1"/>
    <col min="9996" max="9996" width="16.109375" style="27" bestFit="1" customWidth="1"/>
    <col min="9997" max="10237" width="8.88671875" style="27"/>
    <col min="10238" max="10238" width="3.33203125" style="27" bestFit="1" customWidth="1"/>
    <col min="10239" max="10239" width="16.44140625" style="27" bestFit="1" customWidth="1"/>
    <col min="10240" max="10240" width="17" style="27" bestFit="1" customWidth="1"/>
    <col min="10241" max="10241" width="19" style="27" bestFit="1" customWidth="1"/>
    <col min="10242" max="10242" width="16.88671875" style="27" bestFit="1" customWidth="1"/>
    <col min="10243" max="10243" width="4" style="27" customWidth="1"/>
    <col min="10244" max="10249" width="0" style="27" hidden="1" customWidth="1"/>
    <col min="10250" max="10250" width="8.88671875" style="27" customWidth="1"/>
    <col min="10251" max="10251" width="24.88671875" style="27" customWidth="1"/>
    <col min="10252" max="10252" width="16.109375" style="27" bestFit="1" customWidth="1"/>
    <col min="10253" max="10493" width="8.88671875" style="27"/>
    <col min="10494" max="10494" width="3.33203125" style="27" bestFit="1" customWidth="1"/>
    <col min="10495" max="10495" width="16.44140625" style="27" bestFit="1" customWidth="1"/>
    <col min="10496" max="10496" width="17" style="27" bestFit="1" customWidth="1"/>
    <col min="10497" max="10497" width="19" style="27" bestFit="1" customWidth="1"/>
    <col min="10498" max="10498" width="16.88671875" style="27" bestFit="1" customWidth="1"/>
    <col min="10499" max="10499" width="4" style="27" customWidth="1"/>
    <col min="10500" max="10505" width="0" style="27" hidden="1" customWidth="1"/>
    <col min="10506" max="10506" width="8.88671875" style="27" customWidth="1"/>
    <col min="10507" max="10507" width="24.88671875" style="27" customWidth="1"/>
    <col min="10508" max="10508" width="16.109375" style="27" bestFit="1" customWidth="1"/>
    <col min="10509" max="10749" width="8.88671875" style="27"/>
    <col min="10750" max="10750" width="3.33203125" style="27" bestFit="1" customWidth="1"/>
    <col min="10751" max="10751" width="16.44140625" style="27" bestFit="1" customWidth="1"/>
    <col min="10752" max="10752" width="17" style="27" bestFit="1" customWidth="1"/>
    <col min="10753" max="10753" width="19" style="27" bestFit="1" customWidth="1"/>
    <col min="10754" max="10754" width="16.88671875" style="27" bestFit="1" customWidth="1"/>
    <col min="10755" max="10755" width="4" style="27" customWidth="1"/>
    <col min="10756" max="10761" width="0" style="27" hidden="1" customWidth="1"/>
    <col min="10762" max="10762" width="8.88671875" style="27" customWidth="1"/>
    <col min="10763" max="10763" width="24.88671875" style="27" customWidth="1"/>
    <col min="10764" max="10764" width="16.109375" style="27" bestFit="1" customWidth="1"/>
    <col min="10765" max="11005" width="8.88671875" style="27"/>
    <col min="11006" max="11006" width="3.33203125" style="27" bestFit="1" customWidth="1"/>
    <col min="11007" max="11007" width="16.44140625" style="27" bestFit="1" customWidth="1"/>
    <col min="11008" max="11008" width="17" style="27" bestFit="1" customWidth="1"/>
    <col min="11009" max="11009" width="19" style="27" bestFit="1" customWidth="1"/>
    <col min="11010" max="11010" width="16.88671875" style="27" bestFit="1" customWidth="1"/>
    <col min="11011" max="11011" width="4" style="27" customWidth="1"/>
    <col min="11012" max="11017" width="0" style="27" hidden="1" customWidth="1"/>
    <col min="11018" max="11018" width="8.88671875" style="27" customWidth="1"/>
    <col min="11019" max="11019" width="24.88671875" style="27" customWidth="1"/>
    <col min="11020" max="11020" width="16.109375" style="27" bestFit="1" customWidth="1"/>
    <col min="11021" max="11261" width="8.88671875" style="27"/>
    <col min="11262" max="11262" width="3.33203125" style="27" bestFit="1" customWidth="1"/>
    <col min="11263" max="11263" width="16.44140625" style="27" bestFit="1" customWidth="1"/>
    <col min="11264" max="11264" width="17" style="27" bestFit="1" customWidth="1"/>
    <col min="11265" max="11265" width="19" style="27" bestFit="1" customWidth="1"/>
    <col min="11266" max="11266" width="16.88671875" style="27" bestFit="1" customWidth="1"/>
    <col min="11267" max="11267" width="4" style="27" customWidth="1"/>
    <col min="11268" max="11273" width="0" style="27" hidden="1" customWidth="1"/>
    <col min="11274" max="11274" width="8.88671875" style="27" customWidth="1"/>
    <col min="11275" max="11275" width="24.88671875" style="27" customWidth="1"/>
    <col min="11276" max="11276" width="16.109375" style="27" bestFit="1" customWidth="1"/>
    <col min="11277" max="11517" width="8.88671875" style="27"/>
    <col min="11518" max="11518" width="3.33203125" style="27" bestFit="1" customWidth="1"/>
    <col min="11519" max="11519" width="16.44140625" style="27" bestFit="1" customWidth="1"/>
    <col min="11520" max="11520" width="17" style="27" bestFit="1" customWidth="1"/>
    <col min="11521" max="11521" width="19" style="27" bestFit="1" customWidth="1"/>
    <col min="11522" max="11522" width="16.88671875" style="27" bestFit="1" customWidth="1"/>
    <col min="11523" max="11523" width="4" style="27" customWidth="1"/>
    <col min="11524" max="11529" width="0" style="27" hidden="1" customWidth="1"/>
    <col min="11530" max="11530" width="8.88671875" style="27" customWidth="1"/>
    <col min="11531" max="11531" width="24.88671875" style="27" customWidth="1"/>
    <col min="11532" max="11532" width="16.109375" style="27" bestFit="1" customWidth="1"/>
    <col min="11533" max="11773" width="8.88671875" style="27"/>
    <col min="11774" max="11774" width="3.33203125" style="27" bestFit="1" customWidth="1"/>
    <col min="11775" max="11775" width="16.44140625" style="27" bestFit="1" customWidth="1"/>
    <col min="11776" max="11776" width="17" style="27" bestFit="1" customWidth="1"/>
    <col min="11777" max="11777" width="19" style="27" bestFit="1" customWidth="1"/>
    <col min="11778" max="11778" width="16.88671875" style="27" bestFit="1" customWidth="1"/>
    <col min="11779" max="11779" width="4" style="27" customWidth="1"/>
    <col min="11780" max="11785" width="0" style="27" hidden="1" customWidth="1"/>
    <col min="11786" max="11786" width="8.88671875" style="27" customWidth="1"/>
    <col min="11787" max="11787" width="24.88671875" style="27" customWidth="1"/>
    <col min="11788" max="11788" width="16.109375" style="27" bestFit="1" customWidth="1"/>
    <col min="11789" max="12029" width="8.88671875" style="27"/>
    <col min="12030" max="12030" width="3.33203125" style="27" bestFit="1" customWidth="1"/>
    <col min="12031" max="12031" width="16.44140625" style="27" bestFit="1" customWidth="1"/>
    <col min="12032" max="12032" width="17" style="27" bestFit="1" customWidth="1"/>
    <col min="12033" max="12033" width="19" style="27" bestFit="1" customWidth="1"/>
    <col min="12034" max="12034" width="16.88671875" style="27" bestFit="1" customWidth="1"/>
    <col min="12035" max="12035" width="4" style="27" customWidth="1"/>
    <col min="12036" max="12041" width="0" style="27" hidden="1" customWidth="1"/>
    <col min="12042" max="12042" width="8.88671875" style="27" customWidth="1"/>
    <col min="12043" max="12043" width="24.88671875" style="27" customWidth="1"/>
    <col min="12044" max="12044" width="16.109375" style="27" bestFit="1" customWidth="1"/>
    <col min="12045" max="12285" width="8.88671875" style="27"/>
    <col min="12286" max="12286" width="3.33203125" style="27" bestFit="1" customWidth="1"/>
    <col min="12287" max="12287" width="16.44140625" style="27" bestFit="1" customWidth="1"/>
    <col min="12288" max="12288" width="17" style="27" bestFit="1" customWidth="1"/>
    <col min="12289" max="12289" width="19" style="27" bestFit="1" customWidth="1"/>
    <col min="12290" max="12290" width="16.88671875" style="27" bestFit="1" customWidth="1"/>
    <col min="12291" max="12291" width="4" style="27" customWidth="1"/>
    <col min="12292" max="12297" width="0" style="27" hidden="1" customWidth="1"/>
    <col min="12298" max="12298" width="8.88671875" style="27" customWidth="1"/>
    <col min="12299" max="12299" width="24.88671875" style="27" customWidth="1"/>
    <col min="12300" max="12300" width="16.109375" style="27" bestFit="1" customWidth="1"/>
    <col min="12301" max="12541" width="8.88671875" style="27"/>
    <col min="12542" max="12542" width="3.33203125" style="27" bestFit="1" customWidth="1"/>
    <col min="12543" max="12543" width="16.44140625" style="27" bestFit="1" customWidth="1"/>
    <col min="12544" max="12544" width="17" style="27" bestFit="1" customWidth="1"/>
    <col min="12545" max="12545" width="19" style="27" bestFit="1" customWidth="1"/>
    <col min="12546" max="12546" width="16.88671875" style="27" bestFit="1" customWidth="1"/>
    <col min="12547" max="12547" width="4" style="27" customWidth="1"/>
    <col min="12548" max="12553" width="0" style="27" hidden="1" customWidth="1"/>
    <col min="12554" max="12554" width="8.88671875" style="27" customWidth="1"/>
    <col min="12555" max="12555" width="24.88671875" style="27" customWidth="1"/>
    <col min="12556" max="12556" width="16.109375" style="27" bestFit="1" customWidth="1"/>
    <col min="12557" max="12797" width="8.88671875" style="27"/>
    <col min="12798" max="12798" width="3.33203125" style="27" bestFit="1" customWidth="1"/>
    <col min="12799" max="12799" width="16.44140625" style="27" bestFit="1" customWidth="1"/>
    <col min="12800" max="12800" width="17" style="27" bestFit="1" customWidth="1"/>
    <col min="12801" max="12801" width="19" style="27" bestFit="1" customWidth="1"/>
    <col min="12802" max="12802" width="16.88671875" style="27" bestFit="1" customWidth="1"/>
    <col min="12803" max="12803" width="4" style="27" customWidth="1"/>
    <col min="12804" max="12809" width="0" style="27" hidden="1" customWidth="1"/>
    <col min="12810" max="12810" width="8.88671875" style="27" customWidth="1"/>
    <col min="12811" max="12811" width="24.88671875" style="27" customWidth="1"/>
    <col min="12812" max="12812" width="16.109375" style="27" bestFit="1" customWidth="1"/>
    <col min="12813" max="13053" width="8.88671875" style="27"/>
    <col min="13054" max="13054" width="3.33203125" style="27" bestFit="1" customWidth="1"/>
    <col min="13055" max="13055" width="16.44140625" style="27" bestFit="1" customWidth="1"/>
    <col min="13056" max="13056" width="17" style="27" bestFit="1" customWidth="1"/>
    <col min="13057" max="13057" width="19" style="27" bestFit="1" customWidth="1"/>
    <col min="13058" max="13058" width="16.88671875" style="27" bestFit="1" customWidth="1"/>
    <col min="13059" max="13059" width="4" style="27" customWidth="1"/>
    <col min="13060" max="13065" width="0" style="27" hidden="1" customWidth="1"/>
    <col min="13066" max="13066" width="8.88671875" style="27" customWidth="1"/>
    <col min="13067" max="13067" width="24.88671875" style="27" customWidth="1"/>
    <col min="13068" max="13068" width="16.109375" style="27" bestFit="1" customWidth="1"/>
    <col min="13069" max="13309" width="8.88671875" style="27"/>
    <col min="13310" max="13310" width="3.33203125" style="27" bestFit="1" customWidth="1"/>
    <col min="13311" max="13311" width="16.44140625" style="27" bestFit="1" customWidth="1"/>
    <col min="13312" max="13312" width="17" style="27" bestFit="1" customWidth="1"/>
    <col min="13313" max="13313" width="19" style="27" bestFit="1" customWidth="1"/>
    <col min="13314" max="13314" width="16.88671875" style="27" bestFit="1" customWidth="1"/>
    <col min="13315" max="13315" width="4" style="27" customWidth="1"/>
    <col min="13316" max="13321" width="0" style="27" hidden="1" customWidth="1"/>
    <col min="13322" max="13322" width="8.88671875" style="27" customWidth="1"/>
    <col min="13323" max="13323" width="24.88671875" style="27" customWidth="1"/>
    <col min="13324" max="13324" width="16.109375" style="27" bestFit="1" customWidth="1"/>
    <col min="13325" max="13565" width="8.88671875" style="27"/>
    <col min="13566" max="13566" width="3.33203125" style="27" bestFit="1" customWidth="1"/>
    <col min="13567" max="13567" width="16.44140625" style="27" bestFit="1" customWidth="1"/>
    <col min="13568" max="13568" width="17" style="27" bestFit="1" customWidth="1"/>
    <col min="13569" max="13569" width="19" style="27" bestFit="1" customWidth="1"/>
    <col min="13570" max="13570" width="16.88671875" style="27" bestFit="1" customWidth="1"/>
    <col min="13571" max="13571" width="4" style="27" customWidth="1"/>
    <col min="13572" max="13577" width="0" style="27" hidden="1" customWidth="1"/>
    <col min="13578" max="13578" width="8.88671875" style="27" customWidth="1"/>
    <col min="13579" max="13579" width="24.88671875" style="27" customWidth="1"/>
    <col min="13580" max="13580" width="16.109375" style="27" bestFit="1" customWidth="1"/>
    <col min="13581" max="13821" width="8.88671875" style="27"/>
    <col min="13822" max="13822" width="3.33203125" style="27" bestFit="1" customWidth="1"/>
    <col min="13823" max="13823" width="16.44140625" style="27" bestFit="1" customWidth="1"/>
    <col min="13824" max="13824" width="17" style="27" bestFit="1" customWidth="1"/>
    <col min="13825" max="13825" width="19" style="27" bestFit="1" customWidth="1"/>
    <col min="13826" max="13826" width="16.88671875" style="27" bestFit="1" customWidth="1"/>
    <col min="13827" max="13827" width="4" style="27" customWidth="1"/>
    <col min="13828" max="13833" width="0" style="27" hidden="1" customWidth="1"/>
    <col min="13834" max="13834" width="8.88671875" style="27" customWidth="1"/>
    <col min="13835" max="13835" width="24.88671875" style="27" customWidth="1"/>
    <col min="13836" max="13836" width="16.109375" style="27" bestFit="1" customWidth="1"/>
    <col min="13837" max="14077" width="8.88671875" style="27"/>
    <col min="14078" max="14078" width="3.33203125" style="27" bestFit="1" customWidth="1"/>
    <col min="14079" max="14079" width="16.44140625" style="27" bestFit="1" customWidth="1"/>
    <col min="14080" max="14080" width="17" style="27" bestFit="1" customWidth="1"/>
    <col min="14081" max="14081" width="19" style="27" bestFit="1" customWidth="1"/>
    <col min="14082" max="14082" width="16.88671875" style="27" bestFit="1" customWidth="1"/>
    <col min="14083" max="14083" width="4" style="27" customWidth="1"/>
    <col min="14084" max="14089" width="0" style="27" hidden="1" customWidth="1"/>
    <col min="14090" max="14090" width="8.88671875" style="27" customWidth="1"/>
    <col min="14091" max="14091" width="24.88671875" style="27" customWidth="1"/>
    <col min="14092" max="14092" width="16.109375" style="27" bestFit="1" customWidth="1"/>
    <col min="14093" max="14333" width="8.88671875" style="27"/>
    <col min="14334" max="14334" width="3.33203125" style="27" bestFit="1" customWidth="1"/>
    <col min="14335" max="14335" width="16.44140625" style="27" bestFit="1" customWidth="1"/>
    <col min="14336" max="14336" width="17" style="27" bestFit="1" customWidth="1"/>
    <col min="14337" max="14337" width="19" style="27" bestFit="1" customWidth="1"/>
    <col min="14338" max="14338" width="16.88671875" style="27" bestFit="1" customWidth="1"/>
    <col min="14339" max="14339" width="4" style="27" customWidth="1"/>
    <col min="14340" max="14345" width="0" style="27" hidden="1" customWidth="1"/>
    <col min="14346" max="14346" width="8.88671875" style="27" customWidth="1"/>
    <col min="14347" max="14347" width="24.88671875" style="27" customWidth="1"/>
    <col min="14348" max="14348" width="16.109375" style="27" bestFit="1" customWidth="1"/>
    <col min="14349" max="14589" width="8.88671875" style="27"/>
    <col min="14590" max="14590" width="3.33203125" style="27" bestFit="1" customWidth="1"/>
    <col min="14591" max="14591" width="16.44140625" style="27" bestFit="1" customWidth="1"/>
    <col min="14592" max="14592" width="17" style="27" bestFit="1" customWidth="1"/>
    <col min="14593" max="14593" width="19" style="27" bestFit="1" customWidth="1"/>
    <col min="14594" max="14594" width="16.88671875" style="27" bestFit="1" customWidth="1"/>
    <col min="14595" max="14595" width="4" style="27" customWidth="1"/>
    <col min="14596" max="14601" width="0" style="27" hidden="1" customWidth="1"/>
    <col min="14602" max="14602" width="8.88671875" style="27" customWidth="1"/>
    <col min="14603" max="14603" width="24.88671875" style="27" customWidth="1"/>
    <col min="14604" max="14604" width="16.109375" style="27" bestFit="1" customWidth="1"/>
    <col min="14605" max="14845" width="8.88671875" style="27"/>
    <col min="14846" max="14846" width="3.33203125" style="27" bestFit="1" customWidth="1"/>
    <col min="14847" max="14847" width="16.44140625" style="27" bestFit="1" customWidth="1"/>
    <col min="14848" max="14848" width="17" style="27" bestFit="1" customWidth="1"/>
    <col min="14849" max="14849" width="19" style="27" bestFit="1" customWidth="1"/>
    <col min="14850" max="14850" width="16.88671875" style="27" bestFit="1" customWidth="1"/>
    <col min="14851" max="14851" width="4" style="27" customWidth="1"/>
    <col min="14852" max="14857" width="0" style="27" hidden="1" customWidth="1"/>
    <col min="14858" max="14858" width="8.88671875" style="27" customWidth="1"/>
    <col min="14859" max="14859" width="24.88671875" style="27" customWidth="1"/>
    <col min="14860" max="14860" width="16.109375" style="27" bestFit="1" customWidth="1"/>
    <col min="14861" max="15101" width="8.88671875" style="27"/>
    <col min="15102" max="15102" width="3.33203125" style="27" bestFit="1" customWidth="1"/>
    <col min="15103" max="15103" width="16.44140625" style="27" bestFit="1" customWidth="1"/>
    <col min="15104" max="15104" width="17" style="27" bestFit="1" customWidth="1"/>
    <col min="15105" max="15105" width="19" style="27" bestFit="1" customWidth="1"/>
    <col min="15106" max="15106" width="16.88671875" style="27" bestFit="1" customWidth="1"/>
    <col min="15107" max="15107" width="4" style="27" customWidth="1"/>
    <col min="15108" max="15113" width="0" style="27" hidden="1" customWidth="1"/>
    <col min="15114" max="15114" width="8.88671875" style="27" customWidth="1"/>
    <col min="15115" max="15115" width="24.88671875" style="27" customWidth="1"/>
    <col min="15116" max="15116" width="16.109375" style="27" bestFit="1" customWidth="1"/>
    <col min="15117" max="15357" width="8.88671875" style="27"/>
    <col min="15358" max="15358" width="3.33203125" style="27" bestFit="1" customWidth="1"/>
    <col min="15359" max="15359" width="16.44140625" style="27" bestFit="1" customWidth="1"/>
    <col min="15360" max="15360" width="17" style="27" bestFit="1" customWidth="1"/>
    <col min="15361" max="15361" width="19" style="27" bestFit="1" customWidth="1"/>
    <col min="15362" max="15362" width="16.88671875" style="27" bestFit="1" customWidth="1"/>
    <col min="15363" max="15363" width="4" style="27" customWidth="1"/>
    <col min="15364" max="15369" width="0" style="27" hidden="1" customWidth="1"/>
    <col min="15370" max="15370" width="8.88671875" style="27" customWidth="1"/>
    <col min="15371" max="15371" width="24.88671875" style="27" customWidth="1"/>
    <col min="15372" max="15372" width="16.109375" style="27" bestFit="1" customWidth="1"/>
    <col min="15373" max="15613" width="8.88671875" style="27"/>
    <col min="15614" max="15614" width="3.33203125" style="27" bestFit="1" customWidth="1"/>
    <col min="15615" max="15615" width="16.44140625" style="27" bestFit="1" customWidth="1"/>
    <col min="15616" max="15616" width="17" style="27" bestFit="1" customWidth="1"/>
    <col min="15617" max="15617" width="19" style="27" bestFit="1" customWidth="1"/>
    <col min="15618" max="15618" width="16.88671875" style="27" bestFit="1" customWidth="1"/>
    <col min="15619" max="15619" width="4" style="27" customWidth="1"/>
    <col min="15620" max="15625" width="0" style="27" hidden="1" customWidth="1"/>
    <col min="15626" max="15626" width="8.88671875" style="27" customWidth="1"/>
    <col min="15627" max="15627" width="24.88671875" style="27" customWidth="1"/>
    <col min="15628" max="15628" width="16.109375" style="27" bestFit="1" customWidth="1"/>
    <col min="15629" max="15869" width="8.88671875" style="27"/>
    <col min="15870" max="15870" width="3.33203125" style="27" bestFit="1" customWidth="1"/>
    <col min="15871" max="15871" width="16.44140625" style="27" bestFit="1" customWidth="1"/>
    <col min="15872" max="15872" width="17" style="27" bestFit="1" customWidth="1"/>
    <col min="15873" max="15873" width="19" style="27" bestFit="1" customWidth="1"/>
    <col min="15874" max="15874" width="16.88671875" style="27" bestFit="1" customWidth="1"/>
    <col min="15875" max="15875" width="4" style="27" customWidth="1"/>
    <col min="15876" max="15881" width="0" style="27" hidden="1" customWidth="1"/>
    <col min="15882" max="15882" width="8.88671875" style="27" customWidth="1"/>
    <col min="15883" max="15883" width="24.88671875" style="27" customWidth="1"/>
    <col min="15884" max="15884" width="16.109375" style="27" bestFit="1" customWidth="1"/>
    <col min="15885" max="16125" width="8.88671875" style="27"/>
    <col min="16126" max="16126" width="3.33203125" style="27" bestFit="1" customWidth="1"/>
    <col min="16127" max="16127" width="16.44140625" style="27" bestFit="1" customWidth="1"/>
    <col min="16128" max="16128" width="17" style="27" bestFit="1" customWidth="1"/>
    <col min="16129" max="16129" width="19" style="27" bestFit="1" customWidth="1"/>
    <col min="16130" max="16130" width="16.88671875" style="27" bestFit="1" customWidth="1"/>
    <col min="16131" max="16131" width="4" style="27" customWidth="1"/>
    <col min="16132" max="16137" width="0" style="27" hidden="1" customWidth="1"/>
    <col min="16138" max="16138" width="8.88671875" style="27" customWidth="1"/>
    <col min="16139" max="16139" width="24.88671875" style="27" customWidth="1"/>
    <col min="16140" max="16140" width="16.109375" style="27" bestFit="1" customWidth="1"/>
    <col min="16141" max="16383" width="8.88671875" style="27"/>
    <col min="16384" max="16384" width="8.88671875" style="27" customWidth="1"/>
  </cols>
  <sheetData>
    <row r="1" spans="1:16" ht="23.25" customHeight="1" x14ac:dyDescent="0.3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17"/>
      <c r="N1" s="17"/>
      <c r="O1" s="17"/>
      <c r="P1" s="17"/>
    </row>
    <row r="2" spans="1:16" ht="11.25" customHeight="1" x14ac:dyDescent="0.3">
      <c r="A2" s="27"/>
      <c r="B2" s="12" t="s">
        <v>22</v>
      </c>
      <c r="C2" s="13">
        <v>30885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4"/>
      <c r="P2" s="14"/>
    </row>
    <row r="3" spans="1:16" ht="11.25" customHeight="1" x14ac:dyDescent="0.3">
      <c r="A3" s="27"/>
      <c r="B3" s="12" t="s">
        <v>16</v>
      </c>
      <c r="C3" s="15">
        <v>43719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14"/>
      <c r="P3" s="14"/>
    </row>
    <row r="4" spans="1:16" ht="11.25" customHeight="1" x14ac:dyDescent="0.3">
      <c r="A4" s="27"/>
      <c r="B4" s="12" t="s">
        <v>17</v>
      </c>
      <c r="C4" s="15">
        <v>43733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4"/>
      <c r="P4" s="14"/>
    </row>
    <row r="5" spans="1:16" ht="11.25" customHeight="1" x14ac:dyDescent="0.3">
      <c r="A5" s="27"/>
      <c r="B5" s="16" t="s">
        <v>18</v>
      </c>
      <c r="C5" s="15">
        <v>43735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4"/>
      <c r="P5" s="14"/>
    </row>
    <row r="6" spans="1:16" ht="11.25" customHeight="1" x14ac:dyDescent="0.3">
      <c r="A6" s="27"/>
      <c r="B6" s="12" t="s">
        <v>19</v>
      </c>
      <c r="C6" s="15">
        <v>43738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14"/>
      <c r="P6" s="14"/>
    </row>
    <row r="7" spans="1:16" ht="11.25" customHeight="1" x14ac:dyDescent="0.3">
      <c r="A7" s="27"/>
      <c r="B7" s="12" t="s">
        <v>20</v>
      </c>
      <c r="C7" s="15">
        <v>43740</v>
      </c>
      <c r="F7" s="6"/>
      <c r="G7" s="6"/>
      <c r="H7" s="6"/>
      <c r="I7" s="6"/>
      <c r="J7" s="6"/>
      <c r="K7" s="6"/>
      <c r="L7" s="6"/>
      <c r="M7" s="6"/>
      <c r="N7" s="6"/>
      <c r="O7" s="26"/>
      <c r="P7" s="26"/>
    </row>
    <row r="8" spans="1:16" ht="10.199999999999999" x14ac:dyDescent="0.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N8" s="9"/>
    </row>
    <row r="9" spans="1:16" s="24" customFormat="1" ht="15.75" customHeight="1" x14ac:dyDescent="0.3">
      <c r="A9" s="25"/>
      <c r="B9" s="25"/>
      <c r="C9" s="25"/>
      <c r="D9" s="25"/>
      <c r="E9" s="25"/>
      <c r="F9" s="25"/>
      <c r="G9" s="30" t="s">
        <v>0</v>
      </c>
      <c r="H9" s="30"/>
      <c r="I9" s="30" t="s">
        <v>1</v>
      </c>
      <c r="J9" s="30"/>
      <c r="K9" s="30"/>
      <c r="L9" s="30"/>
      <c r="N9" s="25"/>
    </row>
    <row r="10" spans="1:16" s="7" customFormat="1" ht="39" customHeight="1" x14ac:dyDescent="0.3">
      <c r="A10" s="18" t="s">
        <v>2</v>
      </c>
      <c r="B10" s="19" t="s">
        <v>3</v>
      </c>
      <c r="C10" s="19" t="s">
        <v>4</v>
      </c>
      <c r="D10" s="19" t="s">
        <v>5</v>
      </c>
      <c r="E10" s="21" t="s">
        <v>6</v>
      </c>
      <c r="F10" s="22" t="s">
        <v>21</v>
      </c>
      <c r="G10" s="19" t="s">
        <v>7</v>
      </c>
      <c r="H10" s="19" t="s">
        <v>8</v>
      </c>
      <c r="I10" s="19" t="s">
        <v>9</v>
      </c>
      <c r="J10" s="19" t="s">
        <v>10</v>
      </c>
      <c r="K10" s="19" t="s">
        <v>11</v>
      </c>
      <c r="L10" s="20" t="s">
        <v>12</v>
      </c>
    </row>
    <row r="11" spans="1:16" ht="19.5" customHeight="1" x14ac:dyDescent="0.3">
      <c r="A11" s="2">
        <v>1</v>
      </c>
      <c r="B11" s="3" t="s">
        <v>13</v>
      </c>
      <c r="C11" s="3" t="s">
        <v>26</v>
      </c>
      <c r="D11" s="3" t="s">
        <v>14</v>
      </c>
      <c r="E11" s="3" t="s">
        <v>15</v>
      </c>
      <c r="F11" s="1">
        <v>1</v>
      </c>
      <c r="G11" s="5">
        <v>82.910659999999993</v>
      </c>
      <c r="H11" s="5">
        <v>91.25</v>
      </c>
      <c r="I11" s="5">
        <f>G11*0.6</f>
        <v>49.746395999999997</v>
      </c>
      <c r="J11" s="5">
        <f>H11*0.4</f>
        <v>36.5</v>
      </c>
      <c r="K11" s="8">
        <f>SUM(I11:J11)</f>
        <v>86.246396000000004</v>
      </c>
      <c r="L11" s="10" t="s">
        <v>44</v>
      </c>
      <c r="M11" s="31" t="s">
        <v>46</v>
      </c>
    </row>
    <row r="12" spans="1:16" ht="19.5" customHeight="1" x14ac:dyDescent="0.3">
      <c r="A12" s="2">
        <v>2</v>
      </c>
      <c r="B12" s="3" t="s">
        <v>13</v>
      </c>
      <c r="C12" s="3" t="s">
        <v>45</v>
      </c>
      <c r="D12" s="3" t="s">
        <v>14</v>
      </c>
      <c r="E12" s="3" t="s">
        <v>15</v>
      </c>
      <c r="F12" s="1">
        <v>1</v>
      </c>
      <c r="G12" s="5">
        <v>81.177980000000005</v>
      </c>
      <c r="H12" s="5">
        <v>93.75</v>
      </c>
      <c r="I12" s="5">
        <f>G12*0.6</f>
        <v>48.706788000000003</v>
      </c>
      <c r="J12" s="5">
        <f>H12*0.4</f>
        <v>37.5</v>
      </c>
      <c r="K12" s="8">
        <f>SUM(I12:J12)</f>
        <v>86.206788000000003</v>
      </c>
      <c r="L12" s="10" t="s">
        <v>44</v>
      </c>
      <c r="M12" s="32" t="s">
        <v>47</v>
      </c>
    </row>
    <row r="13" spans="1:16" ht="19.5" customHeight="1" x14ac:dyDescent="0.3">
      <c r="A13" s="2">
        <v>3</v>
      </c>
      <c r="B13" s="3" t="s">
        <v>13</v>
      </c>
      <c r="C13" s="3" t="s">
        <v>41</v>
      </c>
      <c r="D13" s="3" t="s">
        <v>14</v>
      </c>
      <c r="E13" s="3" t="s">
        <v>15</v>
      </c>
      <c r="F13" s="1">
        <v>1</v>
      </c>
      <c r="G13" s="5">
        <v>83.636719999999997</v>
      </c>
      <c r="H13" s="5">
        <v>87.5</v>
      </c>
      <c r="I13" s="5">
        <v>50.182200000000002</v>
      </c>
      <c r="J13" s="5">
        <v>35</v>
      </c>
      <c r="K13" s="8">
        <v>85.18</v>
      </c>
      <c r="L13" s="10" t="s">
        <v>44</v>
      </c>
      <c r="M13" s="33" t="s">
        <v>48</v>
      </c>
    </row>
    <row r="14" spans="1:16" ht="19.5" customHeight="1" x14ac:dyDescent="0.3">
      <c r="A14" s="2">
        <v>4</v>
      </c>
      <c r="B14" s="3" t="s">
        <v>13</v>
      </c>
      <c r="C14" s="3" t="s">
        <v>29</v>
      </c>
      <c r="D14" s="3" t="s">
        <v>14</v>
      </c>
      <c r="E14" s="3" t="s">
        <v>15</v>
      </c>
      <c r="F14" s="1">
        <v>1</v>
      </c>
      <c r="G14" s="5">
        <v>87.613200000000006</v>
      </c>
      <c r="H14" s="5">
        <v>80</v>
      </c>
      <c r="I14" s="5">
        <f>G14*0.6</f>
        <v>52.567920000000001</v>
      </c>
      <c r="J14" s="5">
        <f>H14*0.4</f>
        <v>32</v>
      </c>
      <c r="K14" s="8">
        <f>SUM(I14:J14)</f>
        <v>84.567920000000001</v>
      </c>
      <c r="L14" s="10" t="s">
        <v>44</v>
      </c>
    </row>
    <row r="15" spans="1:16" ht="19.5" customHeight="1" x14ac:dyDescent="0.3">
      <c r="A15" s="2">
        <v>5</v>
      </c>
      <c r="B15" s="3" t="s">
        <v>13</v>
      </c>
      <c r="C15" s="3" t="s">
        <v>35</v>
      </c>
      <c r="D15" s="3" t="s">
        <v>14</v>
      </c>
      <c r="E15" s="3" t="s">
        <v>15</v>
      </c>
      <c r="F15" s="1">
        <v>1</v>
      </c>
      <c r="G15" s="5">
        <v>88.247299999999996</v>
      </c>
      <c r="H15" s="5">
        <v>78.75</v>
      </c>
      <c r="I15" s="5">
        <f>G15*0.6</f>
        <v>52.948379999999993</v>
      </c>
      <c r="J15" s="5">
        <f>H15*0.4</f>
        <v>31.5</v>
      </c>
      <c r="K15" s="8">
        <f>SUM(I15:J15)</f>
        <v>84.448379999999986</v>
      </c>
      <c r="L15" s="10" t="s">
        <v>44</v>
      </c>
    </row>
    <row r="16" spans="1:16" ht="19.5" customHeight="1" x14ac:dyDescent="0.3">
      <c r="A16" s="2">
        <v>6</v>
      </c>
      <c r="B16" s="3" t="s">
        <v>13</v>
      </c>
      <c r="C16" s="3" t="s">
        <v>28</v>
      </c>
      <c r="D16" s="3" t="s">
        <v>14</v>
      </c>
      <c r="E16" s="3" t="s">
        <v>15</v>
      </c>
      <c r="F16" s="1">
        <v>1</v>
      </c>
      <c r="G16" s="5">
        <v>89.239800000000002</v>
      </c>
      <c r="H16" s="5">
        <v>72.5</v>
      </c>
      <c r="I16" s="5">
        <f>G16*0.6</f>
        <v>53.543880000000001</v>
      </c>
      <c r="J16" s="5">
        <f>H16*0.4</f>
        <v>29</v>
      </c>
      <c r="K16" s="8">
        <f>SUM(I16:J16)</f>
        <v>82.543880000000001</v>
      </c>
      <c r="L16" s="10" t="s">
        <v>44</v>
      </c>
    </row>
    <row r="17" spans="1:12" ht="19.5" customHeight="1" x14ac:dyDescent="0.3">
      <c r="A17" s="2">
        <v>7</v>
      </c>
      <c r="B17" s="3" t="s">
        <v>13</v>
      </c>
      <c r="C17" s="3" t="s">
        <v>24</v>
      </c>
      <c r="D17" s="3" t="s">
        <v>14</v>
      </c>
      <c r="E17" s="3" t="s">
        <v>15</v>
      </c>
      <c r="F17" s="1">
        <v>1</v>
      </c>
      <c r="G17" s="5">
        <v>77.407480000000007</v>
      </c>
      <c r="H17" s="5">
        <v>90</v>
      </c>
      <c r="I17" s="5">
        <f>G17*0.6</f>
        <v>46.444488</v>
      </c>
      <c r="J17" s="5">
        <f>H17*0.4</f>
        <v>36</v>
      </c>
      <c r="K17" s="8">
        <f>SUM(I17:J17)</f>
        <v>82.444488000000007</v>
      </c>
      <c r="L17" s="10" t="s">
        <v>44</v>
      </c>
    </row>
    <row r="18" spans="1:12" ht="19.5" customHeight="1" x14ac:dyDescent="0.3">
      <c r="A18" s="2">
        <v>8</v>
      </c>
      <c r="B18" s="3" t="s">
        <v>13</v>
      </c>
      <c r="C18" s="3" t="s">
        <v>38</v>
      </c>
      <c r="D18" s="3" t="s">
        <v>14</v>
      </c>
      <c r="E18" s="3" t="s">
        <v>15</v>
      </c>
      <c r="F18" s="1">
        <v>1</v>
      </c>
      <c r="G18" s="5">
        <v>87.564589999999995</v>
      </c>
      <c r="H18" s="5">
        <v>73.75</v>
      </c>
      <c r="I18" s="5">
        <v>52.539000000000001</v>
      </c>
      <c r="J18" s="5">
        <v>29.5</v>
      </c>
      <c r="K18" s="8">
        <v>82.039000000000001</v>
      </c>
      <c r="L18" s="10" t="s">
        <v>44</v>
      </c>
    </row>
    <row r="19" spans="1:12" ht="19.5" customHeight="1" x14ac:dyDescent="0.3">
      <c r="A19" s="2">
        <v>9</v>
      </c>
      <c r="B19" s="3" t="s">
        <v>13</v>
      </c>
      <c r="C19" s="3" t="s">
        <v>39</v>
      </c>
      <c r="D19" s="3" t="s">
        <v>14</v>
      </c>
      <c r="E19" s="3" t="s">
        <v>15</v>
      </c>
      <c r="F19" s="1">
        <v>1</v>
      </c>
      <c r="G19" s="5">
        <v>83.07647</v>
      </c>
      <c r="H19" s="5">
        <v>78.75</v>
      </c>
      <c r="I19" s="5">
        <v>49.845599999999997</v>
      </c>
      <c r="J19" s="5">
        <v>31.5</v>
      </c>
      <c r="K19" s="8">
        <v>81.349999999999994</v>
      </c>
      <c r="L19" s="10" t="s">
        <v>44</v>
      </c>
    </row>
    <row r="20" spans="1:12" ht="19.5" customHeight="1" x14ac:dyDescent="0.3">
      <c r="A20" s="2">
        <v>10</v>
      </c>
      <c r="B20" s="3" t="s">
        <v>13</v>
      </c>
      <c r="C20" s="3" t="s">
        <v>32</v>
      </c>
      <c r="D20" s="3" t="s">
        <v>14</v>
      </c>
      <c r="E20" s="3" t="s">
        <v>15</v>
      </c>
      <c r="F20" s="1">
        <v>1</v>
      </c>
      <c r="G20" s="5">
        <v>87.675920000000005</v>
      </c>
      <c r="H20" s="5">
        <v>71.25</v>
      </c>
      <c r="I20" s="5">
        <f>G20*0.6</f>
        <v>52.605552000000003</v>
      </c>
      <c r="J20" s="5">
        <f>H20*0.4</f>
        <v>28.5</v>
      </c>
      <c r="K20" s="8">
        <f>SUM(I20:J20)</f>
        <v>81.105552000000003</v>
      </c>
      <c r="L20" s="10" t="s">
        <v>44</v>
      </c>
    </row>
    <row r="21" spans="1:12" ht="19.5" customHeight="1" x14ac:dyDescent="0.3">
      <c r="A21" s="2">
        <v>11</v>
      </c>
      <c r="B21" s="3" t="s">
        <v>13</v>
      </c>
      <c r="C21" s="3" t="s">
        <v>25</v>
      </c>
      <c r="D21" s="3" t="s">
        <v>14</v>
      </c>
      <c r="E21" s="3" t="s">
        <v>15</v>
      </c>
      <c r="F21" s="1">
        <v>1</v>
      </c>
      <c r="G21" s="5">
        <v>90.673330000000007</v>
      </c>
      <c r="H21" s="5">
        <v>65</v>
      </c>
      <c r="I21" s="5">
        <f>G21*0.6</f>
        <v>54.403998000000001</v>
      </c>
      <c r="J21" s="5">
        <f>H21*0.4</f>
        <v>26</v>
      </c>
      <c r="K21" s="8">
        <f>SUM(I21:J21)</f>
        <v>80.403998000000001</v>
      </c>
      <c r="L21" s="10" t="s">
        <v>42</v>
      </c>
    </row>
    <row r="22" spans="1:12" ht="19.5" customHeight="1" x14ac:dyDescent="0.3">
      <c r="A22" s="2">
        <v>12</v>
      </c>
      <c r="B22" s="3" t="s">
        <v>13</v>
      </c>
      <c r="C22" s="3" t="s">
        <v>33</v>
      </c>
      <c r="D22" s="3" t="s">
        <v>14</v>
      </c>
      <c r="E22" s="3" t="s">
        <v>15</v>
      </c>
      <c r="F22" s="1">
        <v>1</v>
      </c>
      <c r="G22" s="5">
        <v>87.281139999999994</v>
      </c>
      <c r="H22" s="5">
        <v>68.75</v>
      </c>
      <c r="I22" s="5">
        <f>G22*0.6</f>
        <v>52.368683999999995</v>
      </c>
      <c r="J22" s="5">
        <f>H22*0.4</f>
        <v>27.5</v>
      </c>
      <c r="K22" s="8">
        <f>SUM(I22:J22)</f>
        <v>79.868684000000002</v>
      </c>
      <c r="L22" s="10" t="s">
        <v>42</v>
      </c>
    </row>
    <row r="23" spans="1:12" ht="19.5" customHeight="1" x14ac:dyDescent="0.3">
      <c r="A23" s="2">
        <v>13</v>
      </c>
      <c r="B23" s="3" t="s">
        <v>13</v>
      </c>
      <c r="C23" s="3" t="s">
        <v>27</v>
      </c>
      <c r="D23" s="3" t="s">
        <v>14</v>
      </c>
      <c r="E23" s="3" t="s">
        <v>15</v>
      </c>
      <c r="F23" s="1">
        <v>1</v>
      </c>
      <c r="G23" s="5">
        <v>81.158609999999996</v>
      </c>
      <c r="H23" s="5">
        <v>76.25</v>
      </c>
      <c r="I23" s="5">
        <f>G23*0.6</f>
        <v>48.695165999999993</v>
      </c>
      <c r="J23" s="5">
        <f>H23*0.4</f>
        <v>30.5</v>
      </c>
      <c r="K23" s="8">
        <f>SUM(I23:J23)</f>
        <v>79.195166</v>
      </c>
      <c r="L23" s="10" t="s">
        <v>42</v>
      </c>
    </row>
    <row r="24" spans="1:12" ht="19.5" customHeight="1" x14ac:dyDescent="0.3">
      <c r="A24" s="2">
        <v>14</v>
      </c>
      <c r="B24" s="3" t="s">
        <v>13</v>
      </c>
      <c r="C24" s="3" t="s">
        <v>40</v>
      </c>
      <c r="D24" s="3" t="s">
        <v>14</v>
      </c>
      <c r="E24" s="3" t="s">
        <v>15</v>
      </c>
      <c r="F24" s="1">
        <v>1</v>
      </c>
      <c r="G24" s="5">
        <v>83.161569999999998</v>
      </c>
      <c r="H24" s="5">
        <v>71.25</v>
      </c>
      <c r="I24" s="5">
        <v>49.897199999999998</v>
      </c>
      <c r="J24" s="5">
        <v>28.5</v>
      </c>
      <c r="K24" s="8">
        <v>78.400000000000006</v>
      </c>
      <c r="L24" s="10" t="s">
        <v>42</v>
      </c>
    </row>
    <row r="25" spans="1:12" ht="19.5" customHeight="1" x14ac:dyDescent="0.3">
      <c r="A25" s="2">
        <v>15</v>
      </c>
      <c r="B25" s="3" t="s">
        <v>13</v>
      </c>
      <c r="C25" s="3" t="s">
        <v>30</v>
      </c>
      <c r="D25" s="3" t="s">
        <v>14</v>
      </c>
      <c r="E25" s="3" t="s">
        <v>15</v>
      </c>
      <c r="F25" s="1">
        <v>1</v>
      </c>
      <c r="G25" s="5">
        <v>84.095309999999998</v>
      </c>
      <c r="H25" s="5">
        <v>66.25</v>
      </c>
      <c r="I25" s="5">
        <f>G25*0.6</f>
        <v>50.457186</v>
      </c>
      <c r="J25" s="5">
        <f>H25*0.4</f>
        <v>26.5</v>
      </c>
      <c r="K25" s="8">
        <f>SUM(I25:J25)</f>
        <v>76.957186000000007</v>
      </c>
      <c r="L25" s="10" t="s">
        <v>42</v>
      </c>
    </row>
    <row r="26" spans="1:12" ht="19.5" customHeight="1" x14ac:dyDescent="0.3">
      <c r="A26" s="2">
        <v>16</v>
      </c>
      <c r="B26" s="3" t="s">
        <v>13</v>
      </c>
      <c r="C26" s="3" t="s">
        <v>31</v>
      </c>
      <c r="D26" s="3" t="s">
        <v>14</v>
      </c>
      <c r="E26" s="3" t="s">
        <v>15</v>
      </c>
      <c r="F26" s="1">
        <v>1</v>
      </c>
      <c r="G26" s="5">
        <v>83.113110000000006</v>
      </c>
      <c r="H26" s="5">
        <v>66.25</v>
      </c>
      <c r="I26" s="5">
        <f>G26*0.6</f>
        <v>49.867865999999999</v>
      </c>
      <c r="J26" s="5">
        <f>H26*0.4</f>
        <v>26.5</v>
      </c>
      <c r="K26" s="8">
        <f>SUM(I26:J26)</f>
        <v>76.367865999999992</v>
      </c>
      <c r="L26" s="10" t="s">
        <v>42</v>
      </c>
    </row>
    <row r="27" spans="1:12" ht="19.5" customHeight="1" x14ac:dyDescent="0.3">
      <c r="A27" s="2">
        <v>17</v>
      </c>
      <c r="B27" s="3" t="s">
        <v>13</v>
      </c>
      <c r="C27" s="3" t="s">
        <v>34</v>
      </c>
      <c r="D27" s="3" t="s">
        <v>14</v>
      </c>
      <c r="E27" s="3" t="s">
        <v>15</v>
      </c>
      <c r="F27" s="1">
        <v>1</v>
      </c>
      <c r="G27" s="5">
        <v>70.572479999999999</v>
      </c>
      <c r="H27" s="5">
        <v>52.5</v>
      </c>
      <c r="I27" s="5">
        <f>G27*0.6</f>
        <v>42.343488000000001</v>
      </c>
      <c r="J27" s="5">
        <f>H27*0.4</f>
        <v>21</v>
      </c>
      <c r="K27" s="8">
        <f>SUM(I27:J27)</f>
        <v>63.343488000000001</v>
      </c>
      <c r="L27" s="10" t="s">
        <v>42</v>
      </c>
    </row>
    <row r="28" spans="1:12" ht="19.5" customHeight="1" x14ac:dyDescent="0.3">
      <c r="A28" s="2">
        <v>18</v>
      </c>
      <c r="B28" s="3" t="s">
        <v>13</v>
      </c>
      <c r="C28" s="3" t="s">
        <v>36</v>
      </c>
      <c r="D28" s="3" t="s">
        <v>14</v>
      </c>
      <c r="E28" s="3" t="s">
        <v>15</v>
      </c>
      <c r="F28" s="1">
        <v>1</v>
      </c>
      <c r="G28" s="4" t="s">
        <v>43</v>
      </c>
      <c r="H28" s="5" t="s">
        <v>37</v>
      </c>
      <c r="I28" s="5"/>
      <c r="J28" s="5"/>
      <c r="K28" s="8"/>
      <c r="L28" s="10" t="s">
        <v>42</v>
      </c>
    </row>
    <row r="29" spans="1:12" ht="10.199999999999999" x14ac:dyDescent="0.3"/>
    <row r="30" spans="1:12" ht="10.199999999999999" x14ac:dyDescent="0.3"/>
    <row r="31" spans="1:12" ht="10.199999999999999" x14ac:dyDescent="0.3"/>
    <row r="32" spans="1:12" ht="10.199999999999999" x14ac:dyDescent="0.3"/>
    <row r="33" ht="10.199999999999999" x14ac:dyDescent="0.3"/>
    <row r="34" ht="10.199999999999999" x14ac:dyDescent="0.3"/>
    <row r="35" ht="10.199999999999999" x14ac:dyDescent="0.3"/>
    <row r="36" ht="10.199999999999999" x14ac:dyDescent="0.3"/>
    <row r="37" ht="10.199999999999999" x14ac:dyDescent="0.3"/>
    <row r="38" ht="10.199999999999999" x14ac:dyDescent="0.3"/>
    <row r="39" ht="10.199999999999999" x14ac:dyDescent="0.3"/>
    <row r="40" ht="10.199999999999999" x14ac:dyDescent="0.3"/>
    <row r="41" ht="10.199999999999999" x14ac:dyDescent="0.3"/>
    <row r="42" ht="10.199999999999999" x14ac:dyDescent="0.3"/>
    <row r="43" ht="10.199999999999999" x14ac:dyDescent="0.3"/>
    <row r="44" ht="10.199999999999999" x14ac:dyDescent="0.3"/>
    <row r="45" ht="10.199999999999999" x14ac:dyDescent="0.3"/>
    <row r="46" ht="10.199999999999999" x14ac:dyDescent="0.3"/>
    <row r="47" ht="10.199999999999999" x14ac:dyDescent="0.3"/>
    <row r="48" ht="10.199999999999999" x14ac:dyDescent="0.3"/>
    <row r="49" ht="10.199999999999999" x14ac:dyDescent="0.3"/>
    <row r="50" ht="10.199999999999999" x14ac:dyDescent="0.3"/>
    <row r="51" ht="10.199999999999999" x14ac:dyDescent="0.3"/>
    <row r="52" ht="10.199999999999999" x14ac:dyDescent="0.3"/>
    <row r="53" ht="10.199999999999999" x14ac:dyDescent="0.3"/>
    <row r="54" ht="10.199999999999999" x14ac:dyDescent="0.3"/>
    <row r="55" ht="10.199999999999999" x14ac:dyDescent="0.3"/>
    <row r="56" ht="10.199999999999999" x14ac:dyDescent="0.3"/>
    <row r="57" ht="10.199999999999999" x14ac:dyDescent="0.3"/>
    <row r="58" ht="10.199999999999999" x14ac:dyDescent="0.3"/>
    <row r="59" ht="10.199999999999999" x14ac:dyDescent="0.3"/>
    <row r="60" ht="10.199999999999999" x14ac:dyDescent="0.3"/>
    <row r="61" ht="10.199999999999999" x14ac:dyDescent="0.3"/>
    <row r="62" ht="10.199999999999999" x14ac:dyDescent="0.3"/>
  </sheetData>
  <autoFilter ref="B10:L10">
    <sortState ref="B11:M28">
      <sortCondition descending="1" ref="K10"/>
    </sortState>
  </autoFilter>
  <mergeCells count="4">
    <mergeCell ref="A1:L1"/>
    <mergeCell ref="A8:L8"/>
    <mergeCell ref="G9:H9"/>
    <mergeCell ref="I9:L9"/>
  </mergeCells>
  <conditionalFormatting sqref="C22">
    <cfRule type="duplicateValues" dxfId="3" priority="3"/>
  </conditionalFormatting>
  <conditionalFormatting sqref="C21">
    <cfRule type="duplicateValues" dxfId="2" priority="2"/>
  </conditionalFormatting>
  <conditionalFormatting sqref="C29:C1048576 C1:C20">
    <cfRule type="duplicateValues" dxfId="1" priority="13"/>
  </conditionalFormatting>
  <conditionalFormatting sqref="C23:C28">
    <cfRule type="duplicateValues" dxfId="0" priority="16"/>
  </conditionalFormatting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BESLENME VE DİYETETİK</vt:lpstr>
      <vt:lpstr>'BESLENME VE DİYETETİK'!Yazdırma_Alanı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2019-09-27T17:17:04Z</dcterms:modified>
</cp:coreProperties>
</file>